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6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24" i="1"/>
  <c r="S23" i="1"/>
  <c r="S20" i="1"/>
  <c r="S19" i="1"/>
  <c r="S18" i="1"/>
  <c r="S15" i="1"/>
  <c r="S13" i="1"/>
  <c r="S11" i="1"/>
  <c r="S10" i="1"/>
  <c r="S8" i="1"/>
  <c r="P31" i="1" l="1"/>
  <c r="P24" i="1"/>
  <c r="P23" i="1"/>
  <c r="P20" i="1"/>
  <c r="P19" i="1"/>
  <c r="P18" i="1"/>
  <c r="P15" i="1"/>
  <c r="P13" i="1"/>
  <c r="P11" i="1"/>
  <c r="P10" i="1"/>
  <c r="P8" i="1"/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<sst xmlns="http://schemas.openxmlformats.org/spreadsheetml/2006/main" count="234" uniqueCount="48">
  <si>
    <t xml:space="preserve">Departamento y Área </t>
  </si>
  <si>
    <t>Brecha</t>
  </si>
  <si>
    <t>Hombres</t>
  </si>
  <si>
    <t>Mujeres</t>
  </si>
  <si>
    <t>Área</t>
  </si>
  <si>
    <t>Urbana</t>
  </si>
  <si>
    <t>Rural</t>
  </si>
  <si>
    <t>Departamento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</si>
  <si>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</si>
  <si>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</si>
  <si>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</si>
  <si>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</si>
  <si>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</si>
  <si>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</si>
  <si>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</si>
  <si>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</si>
  <si>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</si>
  <si>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</si>
  <si>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</si>
  <si>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</si>
  <si>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</si>
  <si>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</si>
  <si>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</si>
  <si>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</si>
  <si>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</si>
  <si>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</si>
  <si>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</si>
  <si>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>Tabla A62. Promedio de ingreso mensual (en miles de guaraníes) de la población ocupada en categoría ocupacional dependiente.</t>
  </si>
  <si>
    <t>-</t>
  </si>
  <si>
    <t>Resto</t>
  </si>
  <si>
    <t>Total país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</si>
  <si>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</si>
  <si>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3/</t>
    </r>
  </si>
  <si>
    <r>
      <t>2019</t>
    </r>
    <r>
      <rPr>
        <vertAlign val="superscript"/>
        <sz val="12"/>
        <rFont val="Calibri"/>
        <family val="2"/>
        <scheme val="minor"/>
      </rPr>
      <t>3/</t>
    </r>
  </si>
  <si>
    <r>
      <t>Sexo</t>
    </r>
    <r>
      <rPr>
        <vertAlign val="superscript"/>
        <sz val="12"/>
        <rFont val="Calibri"/>
        <family val="2"/>
      </rPr>
      <t>2/</t>
    </r>
  </si>
  <si>
    <r>
      <t>2020</t>
    </r>
    <r>
      <rPr>
        <vertAlign val="superscript"/>
        <sz val="12"/>
        <rFont val="Calibri"/>
        <family val="2"/>
        <scheme val="minor"/>
      </rPr>
      <t>4/</t>
    </r>
  </si>
  <si>
    <r>
      <t>Sexo</t>
    </r>
    <r>
      <rPr>
        <b/>
        <vertAlign val="superscript"/>
        <sz val="12"/>
        <rFont val="Calibri"/>
        <family val="2"/>
      </rPr>
      <t>2/</t>
    </r>
  </si>
  <si>
    <r>
      <t>2021</t>
    </r>
    <r>
      <rPr>
        <vertAlign val="superscript"/>
        <sz val="12"/>
        <rFont val="Calibri"/>
        <family val="2"/>
        <scheme val="minor"/>
      </rPr>
      <t>4/</t>
    </r>
  </si>
  <si>
    <t>Fuente:</t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</si>
  <si>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Hogares. 2017</t>
    </r>
  </si>
  <si>
    <t>Disponible en Datos Abiertos: http://www.ine.gov.py</t>
  </si>
  <si>
    <r>
      <t>1</t>
    </r>
    <r>
      <rPr>
        <b/>
        <sz val="11"/>
        <color theme="1"/>
        <rFont val="Calibri"/>
        <family val="2"/>
        <scheme val="minor"/>
      </rPr>
      <t xml:space="preserve">/ Total 2017. </t>
    </r>
    <r>
      <rPr>
        <sz val="11"/>
        <color theme="1"/>
        <rFont val="Calibri"/>
        <family val="2"/>
        <scheme val="minor"/>
      </rPr>
      <t>Incluye los departamentos de Boquerón, Alto Paraguay y toda la población indígena.</t>
    </r>
  </si>
  <si>
    <r>
      <t>3/</t>
    </r>
    <r>
      <rPr>
        <sz val="11"/>
        <color rgb="FF000000"/>
        <rFont val="Calibri"/>
        <family val="2"/>
        <scheme val="minor"/>
      </rPr>
      <t xml:space="preserve"> No incluye ingresos igual a cero e ingresos mayores o iguales a 45.565.519 millón de guaraníes, a fin de no distorsionar el promedio de ingreso.</t>
    </r>
  </si>
  <si>
    <r>
      <t>(2)/</t>
    </r>
    <r>
      <rPr>
        <sz val="11"/>
        <color rgb="FF000000"/>
        <rFont val="Calibri"/>
        <family val="2"/>
        <scheme val="minor"/>
      </rPr>
      <t xml:space="preserve"> Cifras basadas en menos de 30 casos sin ponderar, se toma como población y no como muestra.</t>
    </r>
  </si>
  <si>
    <r>
      <t>2022</t>
    </r>
    <r>
      <rPr>
        <vertAlign val="superscript"/>
        <sz val="12"/>
        <rFont val="Calibri"/>
        <family val="2"/>
        <scheme val="minor"/>
      </rPr>
      <t>4/</t>
    </r>
  </si>
  <si>
    <t>Promedio de ingreso mensual (en miles de guaraníes) de la población ocupada en categoría ocupacional dependiente. 2017-2022</t>
  </si>
  <si>
    <r>
      <t>4</t>
    </r>
    <r>
      <rPr>
        <b/>
        <sz val="11"/>
        <color theme="1"/>
        <rFont val="Calibri"/>
        <family val="2"/>
        <scheme val="minor"/>
      </rPr>
      <t>/ Total 2018 a 2022</t>
    </r>
    <r>
      <rPr>
        <sz val="11"/>
        <color theme="1"/>
        <rFont val="Calibri"/>
        <family val="2"/>
        <scheme val="minor"/>
      </rPr>
      <t>. No incluye los departamentos de Boquerón y Alto Paraguay.</t>
    </r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</si>
  <si>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 Continua. 2018 - 2022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</si>
</sst>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2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3">
    <xf numFmtId="0" fontId="0" fillId="0" borderId="0"/>
    <xf numFmtId="0" fontId="5" fillId="0" borderId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3" borderId="3" xfId="0" applyFont="1" applyFill="1" applyBorder="1" applyAlignment="1">
      <alignment horizontal="center"/>
    </xf>
    <xf numFmtId="3" fontId="6" fillId="0" borderId="6" xfId="1" applyNumberFormat="1" applyFont="1" applyBorder="1" applyAlignment="1">
      <alignment horizontal="left" vertical="center" indent="1"/>
    </xf>
    <xf numFmtId="3" fontId="6" fillId="0" borderId="7" xfId="2" applyNumberFormat="1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right" vertical="center" indent="6"/>
    </xf>
    <xf numFmtId="3" fontId="3" fillId="3" borderId="1" xfId="0" applyNumberFormat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horizontal="left" vertical="center" indent="1"/>
    </xf>
    <xf numFmtId="3" fontId="6" fillId="0" borderId="1" xfId="1" applyNumberFormat="1" applyFont="1" applyBorder="1" applyAlignment="1">
      <alignment horizontal="left" vertical="center" indent="1"/>
    </xf>
    <xf numFmtId="3" fontId="6" fillId="0" borderId="0" xfId="2" applyNumberFormat="1" applyFont="1" applyAlignment="1">
      <alignment horizontal="center" vertical="center"/>
    </xf>
    <xf numFmtId="3" fontId="3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7" fillId="3" borderId="0" xfId="0" applyNumberFormat="1" applyFont="1" applyFill="1" applyAlignment="1">
      <alignment vertical="center"/>
    </xf>
    <xf numFmtId="3" fontId="7" fillId="3" borderId="2" xfId="0" applyNumberFormat="1" applyFont="1" applyFill="1" applyBorder="1" applyAlignment="1">
      <alignment horizontal="right" vertical="center" indent="6"/>
    </xf>
    <xf numFmtId="3" fontId="1" fillId="4" borderId="0" xfId="2" applyNumberFormat="1" applyFont="1" applyFill="1" applyAlignment="1">
      <alignment horizontal="center" vertical="center"/>
    </xf>
    <xf numFmtId="3" fontId="1" fillId="4" borderId="2" xfId="2" applyNumberFormat="1" applyFont="1" applyFill="1" applyBorder="1" applyAlignment="1">
      <alignment horizontal="right" vertical="center" indent="6"/>
    </xf>
    <xf numFmtId="3" fontId="7" fillId="3" borderId="0" xfId="0" applyNumberFormat="1" applyFont="1" applyFill="1" applyAlignment="1">
      <alignment horizontal="left" vertical="center"/>
    </xf>
    <xf numFmtId="3" fontId="1" fillId="4" borderId="0" xfId="0" applyNumberFormat="1" applyFont="1" applyFill="1" applyAlignment="1">
      <alignment horizontal="center" vertical="center"/>
    </xf>
    <xf numFmtId="3" fontId="1" fillId="4" borderId="2" xfId="0" applyNumberFormat="1" applyFont="1" applyFill="1" applyBorder="1" applyAlignment="1">
      <alignment horizontal="right" vertical="center" indent="6"/>
    </xf>
    <xf numFmtId="3" fontId="3" fillId="3" borderId="0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right" vertical="center" indent="6"/>
    </xf>
    <xf numFmtId="3" fontId="1" fillId="4" borderId="0" xfId="2" applyNumberFormat="1" applyFill="1" applyAlignment="1">
      <alignment horizontal="center" vertical="center"/>
    </xf>
    <xf numFmtId="3" fontId="1" fillId="4" borderId="2" xfId="2" applyNumberFormat="1" applyFill="1" applyBorder="1" applyAlignment="1">
      <alignment horizontal="right" vertical="center" indent="6"/>
    </xf>
    <xf numFmtId="3" fontId="3" fillId="3" borderId="0" xfId="0" applyNumberFormat="1" applyFont="1" applyFill="1" applyBorder="1" applyAlignment="1">
      <alignment horizontal="left" vertical="center"/>
    </xf>
    <xf numFmtId="3" fontId="0" fillId="4" borderId="0" xfId="0" applyNumberFormat="1" applyFill="1" applyAlignment="1">
      <alignment horizontal="center" vertical="center"/>
    </xf>
    <xf numFmtId="3" fontId="0" fillId="4" borderId="2" xfId="0" applyNumberFormat="1" applyFill="1" applyBorder="1" applyAlignment="1">
      <alignment horizontal="right" vertical="center" indent="6"/>
    </xf>
    <xf numFmtId="3" fontId="1" fillId="0" borderId="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indent="6"/>
    </xf>
    <xf numFmtId="3" fontId="6" fillId="4" borderId="4" xfId="1" applyNumberFormat="1" applyFont="1" applyFill="1" applyBorder="1" applyAlignment="1">
      <alignment horizontal="left" vertical="center" indent="1"/>
    </xf>
    <xf numFmtId="3" fontId="0" fillId="4" borderId="3" xfId="0" quotePrefix="1" applyNumberFormat="1" applyFont="1" applyFill="1" applyBorder="1" applyAlignment="1">
      <alignment horizontal="center" vertical="center"/>
    </xf>
    <xf numFmtId="3" fontId="0" fillId="4" borderId="5" xfId="0" quotePrefix="1" applyNumberFormat="1" applyFont="1" applyFill="1" applyBorder="1" applyAlignment="1">
      <alignment horizontal="right" vertical="center" indent="6"/>
    </xf>
    <xf numFmtId="3" fontId="6" fillId="0" borderId="0" xfId="2" applyNumberFormat="1" applyFont="1" applyAlignment="1">
      <alignment horizontal="left" vertical="center" indent="6"/>
    </xf>
    <xf numFmtId="3" fontId="1" fillId="4" borderId="0" xfId="2" applyNumberFormat="1" applyFill="1" applyAlignment="1">
      <alignment horizontal="left" vertical="center" indent="6"/>
    </xf>
    <xf numFmtId="3" fontId="1" fillId="4" borderId="0" xfId="2" applyNumberFormat="1" applyFill="1" applyAlignment="1">
      <alignment horizontal="right" vertical="center" indent="7"/>
    </xf>
    <xf numFmtId="3" fontId="6" fillId="0" borderId="0" xfId="2" applyNumberFormat="1" applyFont="1" applyAlignment="1">
      <alignment horizontal="right" vertical="center" indent="7"/>
    </xf>
    <xf numFmtId="3" fontId="1" fillId="4" borderId="0" xfId="2" applyNumberFormat="1" applyFont="1" applyFill="1" applyAlignment="1">
      <alignment horizontal="right" vertical="center" indent="7"/>
    </xf>
    <xf numFmtId="3" fontId="1" fillId="4" borderId="2" xfId="2" quotePrefix="1" applyNumberFormat="1" applyFont="1" applyFill="1" applyBorder="1" applyAlignment="1">
      <alignment horizontal="right" vertical="center" indent="6"/>
    </xf>
    <xf numFmtId="3" fontId="1" fillId="4" borderId="0" xfId="2" quotePrefix="1" applyNumberFormat="1" applyFont="1" applyFill="1" applyAlignment="1">
      <alignment horizontal="right" vertical="center" indent="7"/>
    </xf>
    <xf numFmtId="3" fontId="6" fillId="0" borderId="2" xfId="2" quotePrefix="1" applyNumberFormat="1" applyFont="1" applyBorder="1" applyAlignment="1">
      <alignment horizontal="right" vertical="center" indent="6"/>
    </xf>
    <xf numFmtId="3" fontId="0" fillId="4" borderId="0" xfId="0" applyNumberFormat="1" applyFill="1" applyAlignment="1">
      <alignment horizontal="right" vertical="center" indent="7"/>
    </xf>
    <xf numFmtId="3" fontId="0" fillId="4" borderId="3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right" vertical="center" indent="6"/>
    </xf>
    <xf numFmtId="3" fontId="0" fillId="4" borderId="3" xfId="0" applyNumberFormat="1" applyFill="1" applyBorder="1" applyAlignment="1">
      <alignment horizontal="right" vertical="center" indent="7"/>
    </xf>
    <xf numFmtId="3" fontId="1" fillId="4" borderId="5" xfId="2" applyNumberFormat="1" applyFill="1" applyBorder="1" applyAlignment="1">
      <alignment horizontal="right" vertical="center" indent="6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3" fontId="6" fillId="0" borderId="2" xfId="2" applyNumberFormat="1" applyFont="1" applyBorder="1" applyAlignment="1">
      <alignment horizontal="center" vertical="center"/>
    </xf>
    <xf numFmtId="3" fontId="1" fillId="4" borderId="2" xfId="2" applyNumberFormat="1" applyFill="1" applyBorder="1" applyAlignment="1">
      <alignment horizontal="center" vertical="center"/>
    </xf>
    <xf numFmtId="3" fontId="1" fillId="4" borderId="2" xfId="2" applyNumberFormat="1" applyFont="1" applyFill="1" applyBorder="1" applyAlignment="1">
      <alignment horizontal="center" vertical="center"/>
    </xf>
    <xf numFmtId="3" fontId="1" fillId="4" borderId="2" xfId="2" quotePrefix="1" applyNumberFormat="1" applyFont="1" applyFill="1" applyBorder="1" applyAlignment="1">
      <alignment horizontal="center" vertical="center"/>
    </xf>
    <xf numFmtId="3" fontId="1" fillId="4" borderId="0" xfId="2" quotePrefix="1" applyNumberFormat="1" applyFont="1" applyFill="1" applyAlignment="1">
      <alignment horizontal="center" vertical="center"/>
    </xf>
    <xf numFmtId="3" fontId="6" fillId="0" borderId="2" xfId="2" quotePrefix="1" applyNumberFormat="1" applyFont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1" fillId="4" borderId="5" xfId="2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122463</xdr:colOff>
      <xdr:row>0</xdr:row>
      <xdr:rowOff>149677</xdr:rowOff>
    </xdr:from>
    <xdr:to>
      <xdr:col>9</xdr:col>
      <xdr:colOff>120014</xdr:colOff>
      <xdr:row>1</xdr:row>
      <xdr:rowOff>511264</xdr:rowOff>
    </xdr:to>
    <xdr:grpSp>
      <xdr:nvGrpSpPr>
        <xdr:cNvPr id="8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22463" y="149677"/>
          <a:ext cx="8692515" cy="728980"/>
          <a:chOff x="895350" y="9525"/>
          <a:chExt cx="8692515" cy="728980"/>
        </a:xfrm>
      </xdr:grpSpPr>
      <xdr:pic>
        <xdr:nvPicPr>
          <xdr:cNvPr id="9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10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11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12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S40"/>
  <sheetViews>
    <sheetView showGridLines="0" tabSelected="1" zoomScale="70" zoomScaleNormal="70" workbookViewId="0">
      <selection activeCell="A3" sqref="A3:S3"/>
    </sheetView>
  </sheetViews>
  <sheetFormatPr baseColWidth="10" defaultRowHeight="15" x14ac:dyDescent="0.25"/>
  <cols>
    <col min="1" max="1" width="27.85546875" customWidth="1"/>
    <col min="2" max="3" width="12.7109375" customWidth="1"/>
    <col min="4" max="4" width="13.85546875" customWidth="1"/>
    <col min="5" max="13" width="12.7109375" customWidth="1"/>
    <col min="14" max="16" width="17.140625" customWidth="1"/>
    <col min="265" max="265" width="27.85546875" customWidth="1"/>
    <col min="266" max="267" width="22.42578125" customWidth="1"/>
    <col min="268" max="268" width="19.85546875" customWidth="1"/>
    <col min="521" max="521" width="27.85546875" customWidth="1"/>
    <col min="522" max="523" width="22.42578125" customWidth="1"/>
    <col min="524" max="524" width="19.85546875" customWidth="1"/>
    <col min="777" max="777" width="27.85546875" customWidth="1"/>
    <col min="778" max="779" width="22.42578125" customWidth="1"/>
    <col min="780" max="780" width="19.85546875" customWidth="1"/>
    <col min="1033" max="1033" width="27.85546875" customWidth="1"/>
    <col min="1034" max="1035" width="22.42578125" customWidth="1"/>
    <col min="1036" max="1036" width="19.85546875" customWidth="1"/>
    <col min="1289" max="1289" width="27.85546875" customWidth="1"/>
    <col min="1290" max="1291" width="22.42578125" customWidth="1"/>
    <col min="1292" max="1292" width="19.85546875" customWidth="1"/>
    <col min="1545" max="1545" width="27.85546875" customWidth="1"/>
    <col min="1546" max="1547" width="22.42578125" customWidth="1"/>
    <col min="1548" max="1548" width="19.85546875" customWidth="1"/>
    <col min="1801" max="1801" width="27.85546875" customWidth="1"/>
    <col min="1802" max="1803" width="22.42578125" customWidth="1"/>
    <col min="1804" max="1804" width="19.85546875" customWidth="1"/>
    <col min="2057" max="2057" width="27.85546875" customWidth="1"/>
    <col min="2058" max="2059" width="22.42578125" customWidth="1"/>
    <col min="2060" max="2060" width="19.85546875" customWidth="1"/>
    <col min="2313" max="2313" width="27.85546875" customWidth="1"/>
    <col min="2314" max="2315" width="22.42578125" customWidth="1"/>
    <col min="2316" max="2316" width="19.85546875" customWidth="1"/>
    <col min="2569" max="2569" width="27.85546875" customWidth="1"/>
    <col min="2570" max="2571" width="22.42578125" customWidth="1"/>
    <col min="2572" max="2572" width="19.85546875" customWidth="1"/>
    <col min="2825" max="2825" width="27.85546875" customWidth="1"/>
    <col min="2826" max="2827" width="22.42578125" customWidth="1"/>
    <col min="2828" max="2828" width="19.85546875" customWidth="1"/>
    <col min="3081" max="3081" width="27.85546875" customWidth="1"/>
    <col min="3082" max="3083" width="22.42578125" customWidth="1"/>
    <col min="3084" max="3084" width="19.85546875" customWidth="1"/>
    <col min="3337" max="3337" width="27.85546875" customWidth="1"/>
    <col min="3338" max="3339" width="22.42578125" customWidth="1"/>
    <col min="3340" max="3340" width="19.85546875" customWidth="1"/>
    <col min="3593" max="3593" width="27.85546875" customWidth="1"/>
    <col min="3594" max="3595" width="22.42578125" customWidth="1"/>
    <col min="3596" max="3596" width="19.85546875" customWidth="1"/>
    <col min="3849" max="3849" width="27.85546875" customWidth="1"/>
    <col min="3850" max="3851" width="22.42578125" customWidth="1"/>
    <col min="3852" max="3852" width="19.85546875" customWidth="1"/>
    <col min="4105" max="4105" width="27.85546875" customWidth="1"/>
    <col min="4106" max="4107" width="22.42578125" customWidth="1"/>
    <col min="4108" max="4108" width="19.85546875" customWidth="1"/>
    <col min="4361" max="4361" width="27.85546875" customWidth="1"/>
    <col min="4362" max="4363" width="22.42578125" customWidth="1"/>
    <col min="4364" max="4364" width="19.85546875" customWidth="1"/>
    <col min="4617" max="4617" width="27.85546875" customWidth="1"/>
    <col min="4618" max="4619" width="22.42578125" customWidth="1"/>
    <col min="4620" max="4620" width="19.85546875" customWidth="1"/>
    <col min="4873" max="4873" width="27.85546875" customWidth="1"/>
    <col min="4874" max="4875" width="22.42578125" customWidth="1"/>
    <col min="4876" max="4876" width="19.85546875" customWidth="1"/>
    <col min="5129" max="5129" width="27.85546875" customWidth="1"/>
    <col min="5130" max="5131" width="22.42578125" customWidth="1"/>
    <col min="5132" max="5132" width="19.85546875" customWidth="1"/>
    <col min="5385" max="5385" width="27.85546875" customWidth="1"/>
    <col min="5386" max="5387" width="22.42578125" customWidth="1"/>
    <col min="5388" max="5388" width="19.85546875" customWidth="1"/>
    <col min="5641" max="5641" width="27.85546875" customWidth="1"/>
    <col min="5642" max="5643" width="22.42578125" customWidth="1"/>
    <col min="5644" max="5644" width="19.85546875" customWidth="1"/>
    <col min="5897" max="5897" width="27.85546875" customWidth="1"/>
    <col min="5898" max="5899" width="22.42578125" customWidth="1"/>
    <col min="5900" max="5900" width="19.85546875" customWidth="1"/>
    <col min="6153" max="6153" width="27.85546875" customWidth="1"/>
    <col min="6154" max="6155" width="22.42578125" customWidth="1"/>
    <col min="6156" max="6156" width="19.85546875" customWidth="1"/>
    <col min="6409" max="6409" width="27.85546875" customWidth="1"/>
    <col min="6410" max="6411" width="22.42578125" customWidth="1"/>
    <col min="6412" max="6412" width="19.85546875" customWidth="1"/>
    <col min="6665" max="6665" width="27.85546875" customWidth="1"/>
    <col min="6666" max="6667" width="22.42578125" customWidth="1"/>
    <col min="6668" max="6668" width="19.85546875" customWidth="1"/>
    <col min="6921" max="6921" width="27.85546875" customWidth="1"/>
    <col min="6922" max="6923" width="22.42578125" customWidth="1"/>
    <col min="6924" max="6924" width="19.85546875" customWidth="1"/>
    <col min="7177" max="7177" width="27.85546875" customWidth="1"/>
    <col min="7178" max="7179" width="22.42578125" customWidth="1"/>
    <col min="7180" max="7180" width="19.85546875" customWidth="1"/>
    <col min="7433" max="7433" width="27.85546875" customWidth="1"/>
    <col min="7434" max="7435" width="22.42578125" customWidth="1"/>
    <col min="7436" max="7436" width="19.85546875" customWidth="1"/>
    <col min="7689" max="7689" width="27.85546875" customWidth="1"/>
    <col min="7690" max="7691" width="22.42578125" customWidth="1"/>
    <col min="7692" max="7692" width="19.85546875" customWidth="1"/>
    <col min="7945" max="7945" width="27.85546875" customWidth="1"/>
    <col min="7946" max="7947" width="22.42578125" customWidth="1"/>
    <col min="7948" max="7948" width="19.85546875" customWidth="1"/>
    <col min="8201" max="8201" width="27.85546875" customWidth="1"/>
    <col min="8202" max="8203" width="22.42578125" customWidth="1"/>
    <col min="8204" max="8204" width="19.85546875" customWidth="1"/>
    <col min="8457" max="8457" width="27.85546875" customWidth="1"/>
    <col min="8458" max="8459" width="22.42578125" customWidth="1"/>
    <col min="8460" max="8460" width="19.85546875" customWidth="1"/>
    <col min="8713" max="8713" width="27.85546875" customWidth="1"/>
    <col min="8714" max="8715" width="22.42578125" customWidth="1"/>
    <col min="8716" max="8716" width="19.85546875" customWidth="1"/>
    <col min="8969" max="8969" width="27.85546875" customWidth="1"/>
    <col min="8970" max="8971" width="22.42578125" customWidth="1"/>
    <col min="8972" max="8972" width="19.85546875" customWidth="1"/>
    <col min="9225" max="9225" width="27.85546875" customWidth="1"/>
    <col min="9226" max="9227" width="22.42578125" customWidth="1"/>
    <col min="9228" max="9228" width="19.85546875" customWidth="1"/>
    <col min="9481" max="9481" width="27.85546875" customWidth="1"/>
    <col min="9482" max="9483" width="22.42578125" customWidth="1"/>
    <col min="9484" max="9484" width="19.85546875" customWidth="1"/>
    <col min="9737" max="9737" width="27.85546875" customWidth="1"/>
    <col min="9738" max="9739" width="22.42578125" customWidth="1"/>
    <col min="9740" max="9740" width="19.85546875" customWidth="1"/>
    <col min="9993" max="9993" width="27.85546875" customWidth="1"/>
    <col min="9994" max="9995" width="22.42578125" customWidth="1"/>
    <col min="9996" max="9996" width="19.85546875" customWidth="1"/>
    <col min="10249" max="10249" width="27.85546875" customWidth="1"/>
    <col min="10250" max="10251" width="22.42578125" customWidth="1"/>
    <col min="10252" max="10252" width="19.85546875" customWidth="1"/>
    <col min="10505" max="10505" width="27.85546875" customWidth="1"/>
    <col min="10506" max="10507" width="22.42578125" customWidth="1"/>
    <col min="10508" max="10508" width="19.85546875" customWidth="1"/>
    <col min="10761" max="10761" width="27.85546875" customWidth="1"/>
    <col min="10762" max="10763" width="22.42578125" customWidth="1"/>
    <col min="10764" max="10764" width="19.85546875" customWidth="1"/>
    <col min="11017" max="11017" width="27.85546875" customWidth="1"/>
    <col min="11018" max="11019" width="22.42578125" customWidth="1"/>
    <col min="11020" max="11020" width="19.85546875" customWidth="1"/>
    <col min="11273" max="11273" width="27.85546875" customWidth="1"/>
    <col min="11274" max="11275" width="22.42578125" customWidth="1"/>
    <col min="11276" max="11276" width="19.85546875" customWidth="1"/>
    <col min="11529" max="11529" width="27.85546875" customWidth="1"/>
    <col min="11530" max="11531" width="22.42578125" customWidth="1"/>
    <col min="11532" max="11532" width="19.85546875" customWidth="1"/>
    <col min="11785" max="11785" width="27.85546875" customWidth="1"/>
    <col min="11786" max="11787" width="22.42578125" customWidth="1"/>
    <col min="11788" max="11788" width="19.85546875" customWidth="1"/>
    <col min="12041" max="12041" width="27.85546875" customWidth="1"/>
    <col min="12042" max="12043" width="22.42578125" customWidth="1"/>
    <col min="12044" max="12044" width="19.85546875" customWidth="1"/>
    <col min="12297" max="12297" width="27.85546875" customWidth="1"/>
    <col min="12298" max="12299" width="22.42578125" customWidth="1"/>
    <col min="12300" max="12300" width="19.85546875" customWidth="1"/>
    <col min="12553" max="12553" width="27.85546875" customWidth="1"/>
    <col min="12554" max="12555" width="22.42578125" customWidth="1"/>
    <col min="12556" max="12556" width="19.85546875" customWidth="1"/>
    <col min="12809" max="12809" width="27.85546875" customWidth="1"/>
    <col min="12810" max="12811" width="22.42578125" customWidth="1"/>
    <col min="12812" max="12812" width="19.85546875" customWidth="1"/>
    <col min="13065" max="13065" width="27.85546875" customWidth="1"/>
    <col min="13066" max="13067" width="22.42578125" customWidth="1"/>
    <col min="13068" max="13068" width="19.85546875" customWidth="1"/>
    <col min="13321" max="13321" width="27.85546875" customWidth="1"/>
    <col min="13322" max="13323" width="22.42578125" customWidth="1"/>
    <col min="13324" max="13324" width="19.85546875" customWidth="1"/>
    <col min="13577" max="13577" width="27.85546875" customWidth="1"/>
    <col min="13578" max="13579" width="22.42578125" customWidth="1"/>
    <col min="13580" max="13580" width="19.85546875" customWidth="1"/>
    <col min="13833" max="13833" width="27.85546875" customWidth="1"/>
    <col min="13834" max="13835" width="22.42578125" customWidth="1"/>
    <col min="13836" max="13836" width="19.85546875" customWidth="1"/>
    <col min="14089" max="14089" width="27.85546875" customWidth="1"/>
    <col min="14090" max="14091" width="22.42578125" customWidth="1"/>
    <col min="14092" max="14092" width="19.85546875" customWidth="1"/>
    <col min="14345" max="14345" width="27.85546875" customWidth="1"/>
    <col min="14346" max="14347" width="22.42578125" customWidth="1"/>
    <col min="14348" max="14348" width="19.85546875" customWidth="1"/>
    <col min="14601" max="14601" width="27.85546875" customWidth="1"/>
    <col min="14602" max="14603" width="22.42578125" customWidth="1"/>
    <col min="14604" max="14604" width="19.85546875" customWidth="1"/>
    <col min="14857" max="14857" width="27.85546875" customWidth="1"/>
    <col min="14858" max="14859" width="22.42578125" customWidth="1"/>
    <col min="14860" max="14860" width="19.85546875" customWidth="1"/>
    <col min="15113" max="15113" width="27.85546875" customWidth="1"/>
    <col min="15114" max="15115" width="22.42578125" customWidth="1"/>
    <col min="15116" max="15116" width="19.85546875" customWidth="1"/>
    <col min="15369" max="15369" width="27.85546875" customWidth="1"/>
    <col min="15370" max="15371" width="22.42578125" customWidth="1"/>
    <col min="15372" max="15372" width="19.85546875" customWidth="1"/>
    <col min="15625" max="15625" width="27.85546875" customWidth="1"/>
    <col min="15626" max="15627" width="22.42578125" customWidth="1"/>
    <col min="15628" max="15628" width="19.85546875" customWidth="1"/>
    <col min="15881" max="15881" width="27.85546875" customWidth="1"/>
    <col min="15882" max="15883" width="22.42578125" customWidth="1"/>
    <col min="15884" max="15884" width="19.85546875" customWidth="1"/>
    <col min="16137" max="16137" width="27.85546875" customWidth="1"/>
    <col min="16138" max="16139" width="22.42578125" customWidth="1"/>
    <col min="16140" max="16140" width="19.85546875" customWidth="1"/>
  </cols>
  <sheetData>
    <row r="1" spans="1:19" ht="28.5" customHeight="1" x14ac:dyDescent="0.25"/>
    <row r="2" spans="1:19" ht="54" customHeight="1" x14ac:dyDescent="0.25">
      <c r="A2" s="63"/>
      <c r="B2" s="63"/>
      <c r="C2" s="63"/>
      <c r="E2" s="10"/>
      <c r="F2" s="10"/>
      <c r="H2" s="10"/>
      <c r="I2" s="10"/>
      <c r="N2" s="63"/>
      <c r="O2" s="63"/>
    </row>
    <row r="3" spans="1:19" ht="41.25" customHeight="1" x14ac:dyDescent="0.25">
      <c r="A3" s="59" t="s">
        <v>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27.75" customHeight="1" x14ac:dyDescent="0.25">
      <c r="A4" s="61" t="s">
        <v>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ht="21" customHeight="1" x14ac:dyDescent="0.25">
      <c r="A5" s="64" t="s">
        <v>0</v>
      </c>
      <c r="B5" s="56" t="s">
        <v>31</v>
      </c>
      <c r="C5" s="56"/>
      <c r="D5" s="56"/>
      <c r="E5" s="56" t="s">
        <v>32</v>
      </c>
      <c r="F5" s="56"/>
      <c r="G5" s="56"/>
      <c r="H5" s="56" t="s">
        <v>33</v>
      </c>
      <c r="I5" s="56"/>
      <c r="J5" s="56"/>
      <c r="K5" s="56" t="s">
        <v>35</v>
      </c>
      <c r="L5" s="56"/>
      <c r="M5" s="56"/>
      <c r="N5" s="56" t="s">
        <v>37</v>
      </c>
      <c r="O5" s="56"/>
      <c r="P5" s="56"/>
      <c r="Q5" s="56" t="s">
        <v>44</v>
      </c>
      <c r="R5" s="56"/>
      <c r="S5" s="56"/>
    </row>
    <row r="6" spans="1:19" ht="18" customHeight="1" x14ac:dyDescent="0.25">
      <c r="A6" s="64"/>
      <c r="B6" s="56" t="s">
        <v>34</v>
      </c>
      <c r="C6" s="56"/>
      <c r="D6" s="57" t="s">
        <v>1</v>
      </c>
      <c r="E6" s="56" t="s">
        <v>34</v>
      </c>
      <c r="F6" s="56"/>
      <c r="G6" s="57" t="s">
        <v>1</v>
      </c>
      <c r="H6" s="56" t="s">
        <v>34</v>
      </c>
      <c r="I6" s="56"/>
      <c r="J6" s="57" t="s">
        <v>1</v>
      </c>
      <c r="K6" s="56" t="s">
        <v>34</v>
      </c>
      <c r="L6" s="56"/>
      <c r="M6" s="57" t="s">
        <v>1</v>
      </c>
      <c r="N6" s="56" t="s">
        <v>36</v>
      </c>
      <c r="O6" s="56"/>
      <c r="P6" s="57" t="s">
        <v>1</v>
      </c>
      <c r="Q6" s="56" t="s">
        <v>36</v>
      </c>
      <c r="R6" s="56"/>
      <c r="S6" s="57" t="s">
        <v>1</v>
      </c>
    </row>
    <row r="7" spans="1:19" ht="15.75" x14ac:dyDescent="0.25">
      <c r="A7" s="65"/>
      <c r="B7" s="1" t="s">
        <v>2</v>
      </c>
      <c r="C7" s="1" t="s">
        <v>3</v>
      </c>
      <c r="D7" s="58"/>
      <c r="E7" s="1" t="s">
        <v>2</v>
      </c>
      <c r="F7" s="1" t="s">
        <v>3</v>
      </c>
      <c r="G7" s="58"/>
      <c r="H7" s="1" t="s">
        <v>2</v>
      </c>
      <c r="I7" s="1" t="s">
        <v>3</v>
      </c>
      <c r="J7" s="58"/>
      <c r="K7" s="1" t="s">
        <v>2</v>
      </c>
      <c r="L7" s="1" t="s">
        <v>3</v>
      </c>
      <c r="M7" s="58"/>
      <c r="N7" s="1" t="s">
        <v>2</v>
      </c>
      <c r="O7" s="1" t="s">
        <v>3</v>
      </c>
      <c r="P7" s="58"/>
      <c r="Q7" s="1" t="s">
        <v>2</v>
      </c>
      <c r="R7" s="1" t="s">
        <v>3</v>
      </c>
      <c r="S7" s="58"/>
    </row>
    <row r="8" spans="1:19" ht="24.95" customHeight="1" x14ac:dyDescent="0.25">
      <c r="A8" s="2" t="s">
        <v>30</v>
      </c>
      <c r="B8" s="3">
        <v>2621.9520320151332</v>
      </c>
      <c r="C8" s="3">
        <v>2112.6180589403966</v>
      </c>
      <c r="D8" s="4">
        <f>+ABS(B8-C8)</f>
        <v>509.3339730747366</v>
      </c>
      <c r="E8" s="3">
        <v>2727.0678392569002</v>
      </c>
      <c r="F8" s="3">
        <v>2296.0476361949563</v>
      </c>
      <c r="G8" s="4">
        <f>+ABS(E8-F8)</f>
        <v>431.0202030619439</v>
      </c>
      <c r="H8" s="3">
        <v>2765.4937349614947</v>
      </c>
      <c r="I8" s="3">
        <v>2361.8439724805012</v>
      </c>
      <c r="J8" s="4">
        <f>+ABS(H8-I8)</f>
        <v>403.64976248099356</v>
      </c>
      <c r="K8" s="3">
        <v>2621.32016517584</v>
      </c>
      <c r="L8" s="3">
        <v>2325.361007822336</v>
      </c>
      <c r="M8" s="4">
        <f>+ABS(K8-L8)</f>
        <v>295.959157353504</v>
      </c>
      <c r="N8" s="30">
        <v>2676.625027863638</v>
      </c>
      <c r="O8" s="30">
        <v>2541.2465273915259</v>
      </c>
      <c r="P8" s="4">
        <f>+ABS(N8-O8)</f>
        <v>135.37850047211214</v>
      </c>
      <c r="Q8" s="8">
        <v>3051.987611137863</v>
      </c>
      <c r="R8" s="8">
        <v>2624.6197625692707</v>
      </c>
      <c r="S8" s="48">
        <f>+ABS(Q8-R8)</f>
        <v>427.36784856859231</v>
      </c>
    </row>
    <row r="9" spans="1:19" ht="24.95" customHeight="1" x14ac:dyDescent="0.25">
      <c r="A9" s="5" t="s">
        <v>4</v>
      </c>
      <c r="B9" s="11"/>
      <c r="C9" s="11"/>
      <c r="D9" s="12"/>
      <c r="E9" s="18"/>
      <c r="F9" s="18"/>
      <c r="G9" s="19"/>
      <c r="H9" s="18"/>
      <c r="I9" s="18"/>
      <c r="J9" s="19"/>
      <c r="K9" s="18"/>
      <c r="L9" s="18"/>
      <c r="M9" s="19"/>
      <c r="N9" s="18"/>
      <c r="O9" s="18"/>
      <c r="P9" s="19"/>
      <c r="Q9" s="18"/>
      <c r="R9" s="18"/>
      <c r="S9" s="19"/>
    </row>
    <row r="10" spans="1:19" ht="24.95" customHeight="1" x14ac:dyDescent="0.25">
      <c r="A10" s="6" t="s">
        <v>5</v>
      </c>
      <c r="B10" s="13">
        <v>2786.2110182769516</v>
      </c>
      <c r="C10" s="13">
        <v>2248.7475003253953</v>
      </c>
      <c r="D10" s="14">
        <f>+ABS(B10-C10)</f>
        <v>537.46351795155624</v>
      </c>
      <c r="E10" s="20">
        <v>2917.4848739639392</v>
      </c>
      <c r="F10" s="20">
        <v>2471.4019547686594</v>
      </c>
      <c r="G10" s="21">
        <f>+ABS(E10-F10)</f>
        <v>446.08291919527983</v>
      </c>
      <c r="H10" s="20">
        <v>2953.3450918360445</v>
      </c>
      <c r="I10" s="20">
        <v>2527.7817168978754</v>
      </c>
      <c r="J10" s="21">
        <f>+ABS(H10-I10)</f>
        <v>425.56337493816909</v>
      </c>
      <c r="K10" s="20">
        <v>2792.5675340164098</v>
      </c>
      <c r="L10" s="20">
        <v>2475.5433628323367</v>
      </c>
      <c r="M10" s="21">
        <f>+ABS(K10-L10)</f>
        <v>317.02417118407311</v>
      </c>
      <c r="N10" s="31">
        <v>2811.9139014124121</v>
      </c>
      <c r="O10" s="31">
        <v>2716.0455383319404</v>
      </c>
      <c r="P10" s="21">
        <f>+ABS(N10-O10)</f>
        <v>95.868363080471681</v>
      </c>
      <c r="Q10" s="20">
        <v>3303.4340927168537</v>
      </c>
      <c r="R10" s="20">
        <v>2805.1160888648856</v>
      </c>
      <c r="S10" s="49">
        <f>+ABS(Q10-R10)</f>
        <v>498.31800385196811</v>
      </c>
    </row>
    <row r="11" spans="1:19" ht="24.95" customHeight="1" x14ac:dyDescent="0.25">
      <c r="A11" s="7" t="s">
        <v>6</v>
      </c>
      <c r="B11" s="8">
        <v>2204.8054735072587</v>
      </c>
      <c r="C11" s="8">
        <v>1556.2923223629393</v>
      </c>
      <c r="D11" s="4">
        <f>+ABS(B11-C11)</f>
        <v>648.51315114431941</v>
      </c>
      <c r="E11" s="8">
        <v>2216.4008187905411</v>
      </c>
      <c r="F11" s="8">
        <v>1624.2131638803169</v>
      </c>
      <c r="G11" s="4">
        <f>+ABS(E11-F11)</f>
        <v>592.18765491022418</v>
      </c>
      <c r="H11" s="8">
        <v>2300.7302740650625</v>
      </c>
      <c r="I11" s="8">
        <v>1744.8227436489419</v>
      </c>
      <c r="J11" s="4">
        <f>+ABS(H11-I11)</f>
        <v>555.90753041612061</v>
      </c>
      <c r="K11" s="8">
        <v>2192.2481838207977</v>
      </c>
      <c r="L11" s="8">
        <v>1746.932082929553</v>
      </c>
      <c r="M11" s="4">
        <f>+ABS(K11-L11)</f>
        <v>445.31610089124479</v>
      </c>
      <c r="N11" s="30">
        <v>2336.2932257470111</v>
      </c>
      <c r="O11" s="30">
        <v>1868.2544732917374</v>
      </c>
      <c r="P11" s="4">
        <f>+ABS(N11-O11)</f>
        <v>468.03875245527365</v>
      </c>
      <c r="Q11" s="8">
        <v>2441.2452159141321</v>
      </c>
      <c r="R11" s="8">
        <v>1946.1127418390265</v>
      </c>
      <c r="S11" s="48">
        <f>+ABS(Q11-R11)</f>
        <v>495.13247407510562</v>
      </c>
    </row>
    <row r="12" spans="1:19" ht="24.95" customHeight="1" x14ac:dyDescent="0.25">
      <c r="A12" s="9" t="s">
        <v>7</v>
      </c>
      <c r="B12" s="15"/>
      <c r="C12" s="15"/>
      <c r="D12" s="12"/>
      <c r="E12" s="22"/>
      <c r="F12" s="22"/>
      <c r="G12" s="19"/>
      <c r="H12" s="22"/>
      <c r="I12" s="22"/>
      <c r="J12" s="19"/>
      <c r="K12" s="22"/>
      <c r="L12" s="22"/>
      <c r="M12" s="19"/>
      <c r="N12" s="22"/>
      <c r="O12" s="22"/>
      <c r="P12" s="19"/>
      <c r="Q12" s="22"/>
      <c r="R12" s="22"/>
      <c r="S12" s="19"/>
    </row>
    <row r="13" spans="1:19" ht="24.95" customHeight="1" x14ac:dyDescent="0.25">
      <c r="A13" s="6" t="s">
        <v>8</v>
      </c>
      <c r="B13" s="13">
        <v>4227.0797503486601</v>
      </c>
      <c r="C13" s="13">
        <v>2954.9453770022346</v>
      </c>
      <c r="D13" s="14">
        <f t="shared" ref="D13:D30" si="0">+ABS(B13-C13)</f>
        <v>1272.1343733464255</v>
      </c>
      <c r="E13" s="20">
        <v>3822.6909761481465</v>
      </c>
      <c r="F13" s="20">
        <v>3058.1825176782554</v>
      </c>
      <c r="G13" s="21">
        <f>+ABS(E13-F13)</f>
        <v>764.50845846989114</v>
      </c>
      <c r="H13" s="20">
        <v>3585.5358512231942</v>
      </c>
      <c r="I13" s="20">
        <v>3322.2593853635344</v>
      </c>
      <c r="J13" s="21">
        <f>+ABS(H13-I13)</f>
        <v>263.27646585965977</v>
      </c>
      <c r="K13" s="20">
        <v>3684.0132313798199</v>
      </c>
      <c r="L13" s="20">
        <v>3124.1991056378797</v>
      </c>
      <c r="M13" s="21">
        <f>+ABS(K13-L13)</f>
        <v>559.81412574194019</v>
      </c>
      <c r="N13" s="32">
        <v>3712.9194113657572</v>
      </c>
      <c r="O13" s="32">
        <v>3007.6813710662123</v>
      </c>
      <c r="P13" s="21">
        <f>+ABS(N13-O13)</f>
        <v>705.23804029954499</v>
      </c>
      <c r="Q13" s="20">
        <v>4118.1302110558527</v>
      </c>
      <c r="R13" s="20">
        <v>3452.0550727128939</v>
      </c>
      <c r="S13" s="49">
        <f>+ABS(Q13-R13)</f>
        <v>666.07513834295878</v>
      </c>
    </row>
    <row r="14" spans="1:19" ht="24.95" customHeight="1" x14ac:dyDescent="0.25">
      <c r="A14" s="7" t="s">
        <v>9</v>
      </c>
      <c r="B14" s="8">
        <v>2125.8462973287415</v>
      </c>
      <c r="C14" s="8">
        <v>1437.7758538995029</v>
      </c>
      <c r="D14" s="4">
        <f t="shared" si="0"/>
        <v>688.07044342923859</v>
      </c>
      <c r="E14" s="8" t="s">
        <v>28</v>
      </c>
      <c r="F14" s="8" t="s">
        <v>28</v>
      </c>
      <c r="G14" s="4" t="s">
        <v>28</v>
      </c>
      <c r="H14" s="8" t="s">
        <v>28</v>
      </c>
      <c r="I14" s="8" t="s">
        <v>28</v>
      </c>
      <c r="J14" s="4" t="s">
        <v>28</v>
      </c>
      <c r="K14" s="8" t="s">
        <v>28</v>
      </c>
      <c r="L14" s="8" t="s">
        <v>28</v>
      </c>
      <c r="M14" s="4" t="s">
        <v>28</v>
      </c>
      <c r="N14" s="33" t="s">
        <v>28</v>
      </c>
      <c r="O14" s="33" t="s">
        <v>28</v>
      </c>
      <c r="P14" s="4" t="s">
        <v>28</v>
      </c>
      <c r="Q14" s="8" t="s">
        <v>28</v>
      </c>
      <c r="R14" s="8" t="s">
        <v>28</v>
      </c>
      <c r="S14" s="48" t="s">
        <v>28</v>
      </c>
    </row>
    <row r="15" spans="1:19" ht="24.95" customHeight="1" x14ac:dyDescent="0.25">
      <c r="A15" s="6" t="s">
        <v>10</v>
      </c>
      <c r="B15" s="13">
        <v>2120.1536903405572</v>
      </c>
      <c r="C15" s="13">
        <v>1702.7183507135292</v>
      </c>
      <c r="D15" s="14">
        <f t="shared" si="0"/>
        <v>417.43533962702804</v>
      </c>
      <c r="E15" s="20">
        <v>2231.1325422038599</v>
      </c>
      <c r="F15" s="20">
        <v>1649.1704320487554</v>
      </c>
      <c r="G15" s="21">
        <f>+ABS(E15-F15)</f>
        <v>581.96211015510448</v>
      </c>
      <c r="H15" s="20">
        <v>2357.4822327236234</v>
      </c>
      <c r="I15" s="20">
        <v>1835.9450190415371</v>
      </c>
      <c r="J15" s="21">
        <f>+ABS(H15-I15)</f>
        <v>521.5372136820863</v>
      </c>
      <c r="K15" s="20">
        <v>2098.6137734744643</v>
      </c>
      <c r="L15" s="20">
        <v>1844.0858512174</v>
      </c>
      <c r="M15" s="21">
        <f>+ABS(K15-L15)</f>
        <v>254.52792225706435</v>
      </c>
      <c r="N15" s="32">
        <v>2500.9675401752047</v>
      </c>
      <c r="O15" s="32">
        <v>1888.6771247753818</v>
      </c>
      <c r="P15" s="21">
        <f>+ABS(N15-O15)</f>
        <v>612.2904153998229</v>
      </c>
      <c r="Q15" s="20">
        <v>2558.5489263656386</v>
      </c>
      <c r="R15" s="20">
        <v>2562.149058184224</v>
      </c>
      <c r="S15" s="49">
        <f>+ABS(Q15-R15)</f>
        <v>3.6001318185853961</v>
      </c>
    </row>
    <row r="16" spans="1:19" ht="24.95" customHeight="1" x14ac:dyDescent="0.25">
      <c r="A16" s="7" t="s">
        <v>11</v>
      </c>
      <c r="B16" s="8">
        <v>1980.6004079094573</v>
      </c>
      <c r="C16" s="8">
        <v>1756.5549974624398</v>
      </c>
      <c r="D16" s="4">
        <f t="shared" si="0"/>
        <v>224.0454104470175</v>
      </c>
      <c r="E16" s="8" t="s">
        <v>28</v>
      </c>
      <c r="F16" s="8" t="s">
        <v>28</v>
      </c>
      <c r="G16" s="4" t="s">
        <v>28</v>
      </c>
      <c r="H16" s="8" t="s">
        <v>28</v>
      </c>
      <c r="I16" s="8" t="s">
        <v>28</v>
      </c>
      <c r="J16" s="4" t="s">
        <v>28</v>
      </c>
      <c r="K16" s="8" t="s">
        <v>28</v>
      </c>
      <c r="L16" s="8" t="s">
        <v>28</v>
      </c>
      <c r="M16" s="4" t="s">
        <v>28</v>
      </c>
      <c r="N16" s="33" t="s">
        <v>28</v>
      </c>
      <c r="O16" s="33" t="s">
        <v>28</v>
      </c>
      <c r="P16" s="4" t="s">
        <v>28</v>
      </c>
      <c r="Q16" s="8" t="s">
        <v>28</v>
      </c>
      <c r="R16" s="8" t="s">
        <v>28</v>
      </c>
      <c r="S16" s="48" t="s">
        <v>28</v>
      </c>
    </row>
    <row r="17" spans="1:19" ht="24.95" customHeight="1" x14ac:dyDescent="0.25">
      <c r="A17" s="6" t="s">
        <v>12</v>
      </c>
      <c r="B17" s="13">
        <v>1869.0244410484681</v>
      </c>
      <c r="C17" s="13">
        <v>1393.9840523873397</v>
      </c>
      <c r="D17" s="14">
        <f t="shared" si="0"/>
        <v>475.04038866112842</v>
      </c>
      <c r="E17" s="13" t="s">
        <v>28</v>
      </c>
      <c r="F17" s="13" t="s">
        <v>28</v>
      </c>
      <c r="G17" s="14" t="s">
        <v>28</v>
      </c>
      <c r="H17" s="13" t="s">
        <v>28</v>
      </c>
      <c r="I17" s="13" t="s">
        <v>28</v>
      </c>
      <c r="J17" s="14" t="s">
        <v>28</v>
      </c>
      <c r="K17" s="13" t="s">
        <v>28</v>
      </c>
      <c r="L17" s="13" t="s">
        <v>28</v>
      </c>
      <c r="M17" s="14" t="s">
        <v>28</v>
      </c>
      <c r="N17" s="34" t="s">
        <v>28</v>
      </c>
      <c r="O17" s="34" t="s">
        <v>28</v>
      </c>
      <c r="P17" s="14" t="s">
        <v>28</v>
      </c>
      <c r="Q17" s="13" t="s">
        <v>28</v>
      </c>
      <c r="R17" s="13" t="s">
        <v>28</v>
      </c>
      <c r="S17" s="50" t="s">
        <v>28</v>
      </c>
    </row>
    <row r="18" spans="1:19" ht="24.95" customHeight="1" x14ac:dyDescent="0.25">
      <c r="A18" s="7" t="s">
        <v>13</v>
      </c>
      <c r="B18" s="8">
        <v>2202.1081912689465</v>
      </c>
      <c r="C18" s="8">
        <v>1713.1461597221587</v>
      </c>
      <c r="D18" s="4">
        <f t="shared" si="0"/>
        <v>488.96203154678778</v>
      </c>
      <c r="E18" s="8">
        <v>2187.200719234856</v>
      </c>
      <c r="F18" s="8">
        <v>1596.1024671142729</v>
      </c>
      <c r="G18" s="4">
        <f>+ABS(E18-F18)</f>
        <v>591.09825212058308</v>
      </c>
      <c r="H18" s="8">
        <v>2459.4237920533733</v>
      </c>
      <c r="I18" s="8">
        <v>1780.7016697071003</v>
      </c>
      <c r="J18" s="4">
        <f>+ABS(H18-I18)</f>
        <v>678.72212234627295</v>
      </c>
      <c r="K18" s="8">
        <v>2437.4593497028563</v>
      </c>
      <c r="L18" s="8">
        <v>2075.589195958712</v>
      </c>
      <c r="M18" s="4">
        <f>+ABS(K18-L18)</f>
        <v>361.87015374414432</v>
      </c>
      <c r="N18" s="33">
        <v>2474.9087170163893</v>
      </c>
      <c r="O18" s="33">
        <v>2328.3219476926802</v>
      </c>
      <c r="P18" s="4">
        <f>+ABS(N18-O18)</f>
        <v>146.58676932370918</v>
      </c>
      <c r="Q18" s="8">
        <v>2637.6137671865918</v>
      </c>
      <c r="R18" s="8">
        <v>2038.0664498024644</v>
      </c>
      <c r="S18" s="48">
        <f>+ABS(Q18-R18)</f>
        <v>599.54731738412738</v>
      </c>
    </row>
    <row r="19" spans="1:19" ht="24.95" customHeight="1" x14ac:dyDescent="0.25">
      <c r="A19" s="6" t="s">
        <v>14</v>
      </c>
      <c r="B19" s="13">
        <v>2079.9662012745043</v>
      </c>
      <c r="C19" s="13">
        <v>1598.1402011349655</v>
      </c>
      <c r="D19" s="14">
        <f t="shared" si="0"/>
        <v>481.82600013953879</v>
      </c>
      <c r="E19" s="20">
        <v>2510.6522035632397</v>
      </c>
      <c r="F19" s="20">
        <v>2205.4953391695367</v>
      </c>
      <c r="G19" s="21">
        <f>+ABS(E19-F19)</f>
        <v>305.15686439370302</v>
      </c>
      <c r="H19" s="20">
        <v>2437.857684723936</v>
      </c>
      <c r="I19" s="20">
        <v>2416.6415835392108</v>
      </c>
      <c r="J19" s="21">
        <f>+ABS(H19-I19)</f>
        <v>21.216101184725176</v>
      </c>
      <c r="K19" s="20">
        <v>2652.1135236386726</v>
      </c>
      <c r="L19" s="20">
        <v>2597.4331647503077</v>
      </c>
      <c r="M19" s="21">
        <f>+ABS(K19-L19)</f>
        <v>54.680358888364935</v>
      </c>
      <c r="N19" s="32">
        <v>2211.7751440368447</v>
      </c>
      <c r="O19" s="32">
        <v>1761.4942509071348</v>
      </c>
      <c r="P19" s="21">
        <f>+ABS(N19-O19)</f>
        <v>450.28089312970997</v>
      </c>
      <c r="Q19" s="20">
        <v>2440.4351897723554</v>
      </c>
      <c r="R19" s="20">
        <v>2304.7138734710202</v>
      </c>
      <c r="S19" s="49">
        <f>+ABS(Q19-R19)</f>
        <v>135.72131630133526</v>
      </c>
    </row>
    <row r="20" spans="1:19" ht="24.95" customHeight="1" x14ac:dyDescent="0.25">
      <c r="A20" s="7" t="s">
        <v>15</v>
      </c>
      <c r="B20" s="8">
        <v>2527.361289912436</v>
      </c>
      <c r="C20" s="8">
        <v>1870.2503776133065</v>
      </c>
      <c r="D20" s="4">
        <f t="shared" si="0"/>
        <v>657.1109122991295</v>
      </c>
      <c r="E20" s="8">
        <v>2565.8747561486957</v>
      </c>
      <c r="F20" s="8">
        <v>2196.4860953563084</v>
      </c>
      <c r="G20" s="4">
        <f>+ABS(E20-F20)</f>
        <v>369.38866079238733</v>
      </c>
      <c r="H20" s="8">
        <v>2430.1911108746367</v>
      </c>
      <c r="I20" s="8">
        <v>1868.6468513338059</v>
      </c>
      <c r="J20" s="4">
        <f>+ABS(H20-I20)</f>
        <v>561.54425954083081</v>
      </c>
      <c r="K20" s="8">
        <v>2347.5246337038388</v>
      </c>
      <c r="L20" s="8">
        <v>2011.1553747819462</v>
      </c>
      <c r="M20" s="4">
        <f>+ABS(K20-L20)</f>
        <v>336.36925892189265</v>
      </c>
      <c r="N20" s="33">
        <v>2297.3942245265243</v>
      </c>
      <c r="O20" s="33">
        <v>2257.7465049258767</v>
      </c>
      <c r="P20" s="4">
        <f>+ABS(N20-O20)</f>
        <v>39.647719600647633</v>
      </c>
      <c r="Q20" s="8">
        <v>2415.5849484504256</v>
      </c>
      <c r="R20" s="8">
        <v>1816.9997598804646</v>
      </c>
      <c r="S20" s="48">
        <f>+ABS(Q20-R20)</f>
        <v>598.58518856996102</v>
      </c>
    </row>
    <row r="21" spans="1:19" ht="24.95" customHeight="1" x14ac:dyDescent="0.25">
      <c r="A21" s="6" t="s">
        <v>16</v>
      </c>
      <c r="B21" s="13">
        <v>2491.4642174166152</v>
      </c>
      <c r="C21" s="13">
        <v>1753.9048182728916</v>
      </c>
      <c r="D21" s="14">
        <f t="shared" si="0"/>
        <v>737.55939914372357</v>
      </c>
      <c r="E21" s="13" t="s">
        <v>28</v>
      </c>
      <c r="F21" s="13" t="s">
        <v>28</v>
      </c>
      <c r="G21" s="14" t="s">
        <v>28</v>
      </c>
      <c r="H21" s="13" t="s">
        <v>28</v>
      </c>
      <c r="I21" s="13" t="s">
        <v>28</v>
      </c>
      <c r="J21" s="14" t="s">
        <v>28</v>
      </c>
      <c r="K21" s="13" t="s">
        <v>28</v>
      </c>
      <c r="L21" s="13" t="s">
        <v>28</v>
      </c>
      <c r="M21" s="14" t="s">
        <v>28</v>
      </c>
      <c r="N21" s="34" t="s">
        <v>28</v>
      </c>
      <c r="O21" s="34" t="s">
        <v>28</v>
      </c>
      <c r="P21" s="14" t="s">
        <v>28</v>
      </c>
      <c r="Q21" s="13" t="s">
        <v>28</v>
      </c>
      <c r="R21" s="13" t="s">
        <v>28</v>
      </c>
      <c r="S21" s="50" t="s">
        <v>28</v>
      </c>
    </row>
    <row r="22" spans="1:19" ht="24.95" customHeight="1" x14ac:dyDescent="0.25">
      <c r="A22" s="7" t="s">
        <v>17</v>
      </c>
      <c r="B22" s="8">
        <v>2073.5881254939823</v>
      </c>
      <c r="C22" s="8">
        <v>1503.8965174561617</v>
      </c>
      <c r="D22" s="4">
        <f t="shared" si="0"/>
        <v>569.69160803782052</v>
      </c>
      <c r="E22" s="8" t="s">
        <v>28</v>
      </c>
      <c r="F22" s="8" t="s">
        <v>28</v>
      </c>
      <c r="G22" s="4" t="s">
        <v>28</v>
      </c>
      <c r="H22" s="8" t="s">
        <v>28</v>
      </c>
      <c r="I22" s="8" t="s">
        <v>28</v>
      </c>
      <c r="J22" s="4" t="s">
        <v>28</v>
      </c>
      <c r="K22" s="8" t="s">
        <v>28</v>
      </c>
      <c r="L22" s="8" t="s">
        <v>28</v>
      </c>
      <c r="M22" s="4" t="s">
        <v>28</v>
      </c>
      <c r="N22" s="33" t="s">
        <v>28</v>
      </c>
      <c r="O22" s="33" t="s">
        <v>28</v>
      </c>
      <c r="P22" s="4" t="s">
        <v>28</v>
      </c>
      <c r="Q22" s="8" t="s">
        <v>28</v>
      </c>
      <c r="R22" s="8" t="s">
        <v>28</v>
      </c>
      <c r="S22" s="48" t="s">
        <v>28</v>
      </c>
    </row>
    <row r="23" spans="1:19" ht="24.95" customHeight="1" x14ac:dyDescent="0.25">
      <c r="A23" s="6" t="s">
        <v>18</v>
      </c>
      <c r="B23" s="13">
        <v>2729.1663531398167</v>
      </c>
      <c r="C23" s="13">
        <v>2078.0595921298568</v>
      </c>
      <c r="D23" s="14">
        <f t="shared" si="0"/>
        <v>651.10676100995988</v>
      </c>
      <c r="E23" s="20">
        <v>2905.0391601755073</v>
      </c>
      <c r="F23" s="20">
        <v>2198.7789425341948</v>
      </c>
      <c r="G23" s="21">
        <f>+ABS(E23-F23)</f>
        <v>706.26021764131247</v>
      </c>
      <c r="H23" s="20">
        <v>3000.6550814518032</v>
      </c>
      <c r="I23" s="20">
        <v>2369.5649676067524</v>
      </c>
      <c r="J23" s="21">
        <f>+ABS(H23-I23)</f>
        <v>631.09011384505084</v>
      </c>
      <c r="K23" s="20">
        <v>2787.5240651101417</v>
      </c>
      <c r="L23" s="20">
        <v>2356.0525354521465</v>
      </c>
      <c r="M23" s="21">
        <f>+ABS(K23-L23)</f>
        <v>431.47152965799523</v>
      </c>
      <c r="N23" s="32">
        <v>2850.7923643676559</v>
      </c>
      <c r="O23" s="32">
        <v>2483.0427218928467</v>
      </c>
      <c r="P23" s="21">
        <f>+ABS(N23-O23)</f>
        <v>367.74964247480921</v>
      </c>
      <c r="Q23" s="20">
        <v>2995.7534093006443</v>
      </c>
      <c r="R23" s="20">
        <v>2415.6825882857611</v>
      </c>
      <c r="S23" s="49">
        <f>+ABS(Q23-R23)</f>
        <v>580.07082101488322</v>
      </c>
    </row>
    <row r="24" spans="1:19" ht="24.95" customHeight="1" x14ac:dyDescent="0.25">
      <c r="A24" s="7" t="s">
        <v>19</v>
      </c>
      <c r="B24" s="8">
        <v>2578.0046131392178</v>
      </c>
      <c r="C24" s="8">
        <v>2223.2001613382436</v>
      </c>
      <c r="D24" s="4">
        <f t="shared" si="0"/>
        <v>354.80445180097422</v>
      </c>
      <c r="E24" s="8">
        <v>2844.1453477123041</v>
      </c>
      <c r="F24" s="8">
        <v>2485.6918460532861</v>
      </c>
      <c r="G24" s="4">
        <f>+ABS(E24-F24)</f>
        <v>358.453501659018</v>
      </c>
      <c r="H24" s="8">
        <v>2794.3062753479749</v>
      </c>
      <c r="I24" s="8">
        <v>2491.6516368378766</v>
      </c>
      <c r="J24" s="4">
        <f>+ABS(H24-I24)</f>
        <v>302.65463851009827</v>
      </c>
      <c r="K24" s="8">
        <v>2684.8020288028083</v>
      </c>
      <c r="L24" s="8">
        <v>2342.3560388784977</v>
      </c>
      <c r="M24" s="4">
        <f>+ABS(K24-L24)</f>
        <v>342.44598992431065</v>
      </c>
      <c r="N24" s="33">
        <v>2708.7735447028117</v>
      </c>
      <c r="O24" s="33">
        <v>2759.0677549785341</v>
      </c>
      <c r="P24" s="4">
        <f>+ABS(N24-O24)</f>
        <v>50.294210275722435</v>
      </c>
      <c r="Q24" s="8">
        <v>3341.2823269277974</v>
      </c>
      <c r="R24" s="8">
        <v>2902.1199203338351</v>
      </c>
      <c r="S24" s="48">
        <f>+ABS(Q24-R24)</f>
        <v>439.16240659396226</v>
      </c>
    </row>
    <row r="25" spans="1:19" ht="24.95" customHeight="1" x14ac:dyDescent="0.25">
      <c r="A25" s="6" t="s">
        <v>20</v>
      </c>
      <c r="B25" s="13">
        <v>2344.5766459029678</v>
      </c>
      <c r="C25" s="13">
        <v>1861.3146643342081</v>
      </c>
      <c r="D25" s="14">
        <f t="shared" si="0"/>
        <v>483.26198156875967</v>
      </c>
      <c r="E25" s="13" t="s">
        <v>28</v>
      </c>
      <c r="F25" s="13" t="s">
        <v>28</v>
      </c>
      <c r="G25" s="14" t="s">
        <v>28</v>
      </c>
      <c r="H25" s="13" t="s">
        <v>28</v>
      </c>
      <c r="I25" s="13" t="s">
        <v>28</v>
      </c>
      <c r="J25" s="14" t="s">
        <v>28</v>
      </c>
      <c r="K25" s="13" t="s">
        <v>28</v>
      </c>
      <c r="L25" s="13" t="s">
        <v>28</v>
      </c>
      <c r="M25" s="14" t="s">
        <v>28</v>
      </c>
      <c r="N25" s="34" t="s">
        <v>28</v>
      </c>
      <c r="O25" s="34" t="s">
        <v>28</v>
      </c>
      <c r="P25" s="35" t="s">
        <v>28</v>
      </c>
      <c r="Q25" s="13" t="s">
        <v>28</v>
      </c>
      <c r="R25" s="13" t="s">
        <v>28</v>
      </c>
      <c r="S25" s="51" t="s">
        <v>28</v>
      </c>
    </row>
    <row r="26" spans="1:19" ht="24.95" customHeight="1" x14ac:dyDescent="0.25">
      <c r="A26" s="7" t="s">
        <v>21</v>
      </c>
      <c r="B26" s="8">
        <v>2349.0945044272344</v>
      </c>
      <c r="C26" s="8">
        <v>2149.9633152287547</v>
      </c>
      <c r="D26" s="4">
        <f t="shared" si="0"/>
        <v>199.13118919847966</v>
      </c>
      <c r="E26" s="8" t="s">
        <v>28</v>
      </c>
      <c r="F26" s="8" t="s">
        <v>28</v>
      </c>
      <c r="G26" s="4" t="s">
        <v>28</v>
      </c>
      <c r="H26" s="8" t="s">
        <v>28</v>
      </c>
      <c r="I26" s="8" t="s">
        <v>28</v>
      </c>
      <c r="J26" s="4" t="s">
        <v>28</v>
      </c>
      <c r="K26" s="8" t="s">
        <v>28</v>
      </c>
      <c r="L26" s="8" t="s">
        <v>28</v>
      </c>
      <c r="M26" s="4" t="s">
        <v>28</v>
      </c>
      <c r="N26" s="33" t="s">
        <v>28</v>
      </c>
      <c r="O26" s="33" t="s">
        <v>28</v>
      </c>
      <c r="P26" s="4" t="s">
        <v>28</v>
      </c>
      <c r="Q26" s="8" t="s">
        <v>28</v>
      </c>
      <c r="R26" s="8" t="s">
        <v>28</v>
      </c>
      <c r="S26" s="48" t="s">
        <v>28</v>
      </c>
    </row>
    <row r="27" spans="1:19" ht="24.95" customHeight="1" x14ac:dyDescent="0.25">
      <c r="A27" s="6" t="s">
        <v>22</v>
      </c>
      <c r="B27" s="13">
        <v>2595.411892191546</v>
      </c>
      <c r="C27" s="13">
        <v>1845.438823059726</v>
      </c>
      <c r="D27" s="14">
        <f t="shared" si="0"/>
        <v>749.97306913182001</v>
      </c>
      <c r="E27" s="13" t="s">
        <v>28</v>
      </c>
      <c r="F27" s="13" t="s">
        <v>28</v>
      </c>
      <c r="G27" s="14" t="s">
        <v>28</v>
      </c>
      <c r="H27" s="13" t="s">
        <v>28</v>
      </c>
      <c r="I27" s="13" t="s">
        <v>28</v>
      </c>
      <c r="J27" s="14" t="s">
        <v>28</v>
      </c>
      <c r="K27" s="13" t="s">
        <v>28</v>
      </c>
      <c r="L27" s="13" t="s">
        <v>28</v>
      </c>
      <c r="M27" s="14" t="s">
        <v>28</v>
      </c>
      <c r="N27" s="36" t="s">
        <v>28</v>
      </c>
      <c r="O27" s="36" t="s">
        <v>28</v>
      </c>
      <c r="P27" s="14" t="s">
        <v>28</v>
      </c>
      <c r="Q27" s="52" t="s">
        <v>28</v>
      </c>
      <c r="R27" s="52" t="s">
        <v>28</v>
      </c>
      <c r="S27" s="50" t="s">
        <v>28</v>
      </c>
    </row>
    <row r="28" spans="1:19" ht="24.95" customHeight="1" x14ac:dyDescent="0.25">
      <c r="A28" s="7" t="s">
        <v>23</v>
      </c>
      <c r="B28" s="8">
        <v>2540.3248972858928</v>
      </c>
      <c r="C28" s="8">
        <v>1740.0088170759443</v>
      </c>
      <c r="D28" s="4">
        <f t="shared" si="0"/>
        <v>800.3160802099485</v>
      </c>
      <c r="E28" s="8" t="s">
        <v>28</v>
      </c>
      <c r="F28" s="8" t="s">
        <v>28</v>
      </c>
      <c r="G28" s="4" t="s">
        <v>28</v>
      </c>
      <c r="H28" s="8" t="s">
        <v>28</v>
      </c>
      <c r="I28" s="8" t="s">
        <v>28</v>
      </c>
      <c r="J28" s="4" t="s">
        <v>28</v>
      </c>
      <c r="K28" s="8" t="s">
        <v>28</v>
      </c>
      <c r="L28" s="8" t="s">
        <v>28</v>
      </c>
      <c r="M28" s="4" t="s">
        <v>28</v>
      </c>
      <c r="N28" s="33" t="s">
        <v>28</v>
      </c>
      <c r="O28" s="33" t="s">
        <v>28</v>
      </c>
      <c r="P28" s="37" t="s">
        <v>28</v>
      </c>
      <c r="Q28" s="8" t="s">
        <v>28</v>
      </c>
      <c r="R28" s="8" t="s">
        <v>28</v>
      </c>
      <c r="S28" s="53" t="s">
        <v>28</v>
      </c>
    </row>
    <row r="29" spans="1:19" ht="24.95" customHeight="1" x14ac:dyDescent="0.25">
      <c r="A29" s="6" t="s">
        <v>24</v>
      </c>
      <c r="B29" s="16">
        <v>3100.8430030251548</v>
      </c>
      <c r="C29" s="16">
        <v>2191.4549742642635</v>
      </c>
      <c r="D29" s="17">
        <f t="shared" si="0"/>
        <v>909.3880287608913</v>
      </c>
      <c r="E29" s="23" t="s">
        <v>28</v>
      </c>
      <c r="F29" s="23" t="s">
        <v>28</v>
      </c>
      <c r="G29" s="24" t="s">
        <v>28</v>
      </c>
      <c r="H29" s="23" t="s">
        <v>28</v>
      </c>
      <c r="I29" s="23" t="s">
        <v>28</v>
      </c>
      <c r="J29" s="24" t="s">
        <v>28</v>
      </c>
      <c r="K29" s="23" t="s">
        <v>28</v>
      </c>
      <c r="L29" s="23" t="s">
        <v>28</v>
      </c>
      <c r="M29" s="24" t="s">
        <v>28</v>
      </c>
      <c r="N29" s="38" t="s">
        <v>28</v>
      </c>
      <c r="O29" s="38" t="s">
        <v>28</v>
      </c>
      <c r="P29" s="24" t="s">
        <v>28</v>
      </c>
      <c r="Q29" s="23" t="s">
        <v>28</v>
      </c>
      <c r="R29" s="23" t="s">
        <v>28</v>
      </c>
      <c r="S29" s="54" t="s">
        <v>28</v>
      </c>
    </row>
    <row r="30" spans="1:19" ht="24.95" customHeight="1" x14ac:dyDescent="0.25">
      <c r="A30" s="7" t="s">
        <v>25</v>
      </c>
      <c r="B30" s="25">
        <v>2762.7089596543833</v>
      </c>
      <c r="C30" s="25">
        <v>1924.6310566881466</v>
      </c>
      <c r="D30" s="26">
        <f t="shared" si="0"/>
        <v>838.07790296623671</v>
      </c>
      <c r="E30" s="8" t="s">
        <v>28</v>
      </c>
      <c r="F30" s="8" t="s">
        <v>28</v>
      </c>
      <c r="G30" s="4" t="s">
        <v>28</v>
      </c>
      <c r="H30" s="8" t="s">
        <v>28</v>
      </c>
      <c r="I30" s="8" t="s">
        <v>28</v>
      </c>
      <c r="J30" s="4" t="s">
        <v>28</v>
      </c>
      <c r="K30" s="8" t="s">
        <v>28</v>
      </c>
      <c r="L30" s="8" t="s">
        <v>28</v>
      </c>
      <c r="M30" s="4" t="s">
        <v>28</v>
      </c>
      <c r="N30" s="33" t="s">
        <v>28</v>
      </c>
      <c r="O30" s="33" t="s">
        <v>28</v>
      </c>
      <c r="P30" s="4" t="s">
        <v>28</v>
      </c>
      <c r="Q30" s="8" t="s">
        <v>28</v>
      </c>
      <c r="R30" s="8" t="s">
        <v>28</v>
      </c>
      <c r="S30" s="48" t="s">
        <v>28</v>
      </c>
    </row>
    <row r="31" spans="1:19" ht="26.25" customHeight="1" x14ac:dyDescent="0.25">
      <c r="A31" s="27" t="s">
        <v>29</v>
      </c>
      <c r="B31" s="28" t="s">
        <v>28</v>
      </c>
      <c r="C31" s="28" t="s">
        <v>28</v>
      </c>
      <c r="D31" s="29" t="s">
        <v>28</v>
      </c>
      <c r="E31" s="39">
        <v>2251.5312480783728</v>
      </c>
      <c r="F31" s="39">
        <v>1832.0594266290971</v>
      </c>
      <c r="G31" s="40">
        <f>+ABS(E31-F31)</f>
        <v>419.47182144927569</v>
      </c>
      <c r="H31" s="39">
        <v>2508.273116579981</v>
      </c>
      <c r="I31" s="39">
        <v>1980.2746956132844</v>
      </c>
      <c r="J31" s="40">
        <f>+ABS(H31-I31)</f>
        <v>527.99842096669659</v>
      </c>
      <c r="K31" s="39">
        <v>2230.5185597999885</v>
      </c>
      <c r="L31" s="39">
        <v>2028.797859224336</v>
      </c>
      <c r="M31" s="40">
        <f>+ABS(K31-L31)</f>
        <v>201.72070057565247</v>
      </c>
      <c r="N31" s="41">
        <v>2398.7763461020941</v>
      </c>
      <c r="O31" s="41">
        <v>2239.4663422083895</v>
      </c>
      <c r="P31" s="42">
        <f>+ABS(N31-O31)</f>
        <v>159.31000389370456</v>
      </c>
      <c r="Q31" s="39">
        <v>2644.2228584335367</v>
      </c>
      <c r="R31" s="39">
        <v>2283.6540163711306</v>
      </c>
      <c r="S31" s="55">
        <f>+ABS(Q31-R31)</f>
        <v>360.56884206240602</v>
      </c>
    </row>
    <row r="32" spans="1:19" x14ac:dyDescent="0.25">
      <c r="A32" s="44" t="s">
        <v>38</v>
      </c>
    </row>
    <row r="33" spans="1:1" x14ac:dyDescent="0.25">
      <c r="A33" s="47" t="s">
        <v>39</v>
      </c>
    </row>
    <row r="34" spans="1:1" x14ac:dyDescent="0.25">
      <c r="A34" s="47" t="s">
        <v>47</v>
      </c>
    </row>
    <row r="35" spans="1:1" x14ac:dyDescent="0.25">
      <c r="A35" s="43" t="s">
        <v>40</v>
      </c>
    </row>
    <row r="36" spans="1:1" x14ac:dyDescent="0.25">
      <c r="A36" s="44" t="s">
        <v>26</v>
      </c>
    </row>
    <row r="37" spans="1:1" ht="17.25" x14ac:dyDescent="0.25">
      <c r="A37" s="45" t="s">
        <v>41</v>
      </c>
    </row>
    <row r="38" spans="1:1" ht="17.25" x14ac:dyDescent="0.25">
      <c r="A38" s="46" t="s">
        <v>42</v>
      </c>
    </row>
    <row r="39" spans="1:1" ht="17.25" x14ac:dyDescent="0.25">
      <c r="A39" s="46" t="s">
        <v>43</v>
      </c>
    </row>
    <row r="40" spans="1:1" ht="17.25" x14ac:dyDescent="0.25">
      <c r="A40" s="45" t="s">
        <v>46</v>
      </c>
    </row>
  </sheetData>
  <mergeCells count="23">
    <mergeCell ref="N2:O2"/>
    <mergeCell ref="N5:P5"/>
    <mergeCell ref="N6:O6"/>
    <mergeCell ref="P6:P7"/>
    <mergeCell ref="A2:C2"/>
    <mergeCell ref="B6:C6"/>
    <mergeCell ref="D6:D7"/>
    <mergeCell ref="K5:M5"/>
    <mergeCell ref="K6:L6"/>
    <mergeCell ref="M6:M7"/>
    <mergeCell ref="B5:D5"/>
    <mergeCell ref="E5:G5"/>
    <mergeCell ref="H5:J5"/>
    <mergeCell ref="A5:A7"/>
    <mergeCell ref="E6:F6"/>
    <mergeCell ref="G6:G7"/>
    <mergeCell ref="H6:I6"/>
    <mergeCell ref="J6:J7"/>
    <mergeCell ref="Q5:S5"/>
    <mergeCell ref="Q6:R6"/>
    <mergeCell ref="S6:S7"/>
    <mergeCell ref="A3:S3"/>
    <mergeCell ref="A4:S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2019-02-25T10:53:29Z</dcterms:created>
  <dcterms:modified xsi:type="dcterms:W3CDTF">2023-08-24T20:54:32Z</dcterms:modified>
</cp:coreProperties>
</file>